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ossier de décision" state="visible" r:id="rId4"/>
  </sheets>
  <definedNames>
    <definedName name="_xlnm.Print_Area" localSheetId="0">'Dossier de décision'!$A1:$C46</definedName>
  </definedNames>
  <calcPr calcId="171027" fullCalcOnLoad="1"/>
</workbook>
</file>

<file path=xl/comments1.xml><?xml version="1.0" encoding="utf-8"?>
<comments xmlns="http://schemas.openxmlformats.org/spreadsheetml/2006/main">
  <authors>
    <author>Author</author>
  </authors>
  <commentList>
    <comment ref="B8" authorId="0">
      <text>
        <r>
          <t>Un accident réel, pas une moyenne : le dossier est plus solide quand tout le monde autour de la table voit de quel événement on parle.</t>
        </r>
      </text>
    </comment>
    <comment ref="C11" authorId="0">
      <text>
        <r>
          <t>La colonne la plus utile du fichier. « Relevé CARSAT 2026 », « taux horaire chargé × 14 h », « devis fournisseur » : une ligne sourcée ne se rediscute pas.</t>
        </r>
      </text>
    </comment>
    <comment ref="A12" authorId="0">
      <text>
        <r>
          <t>La part du salaire à votre charge pendant l'arrêt, au-delà des indemnités journalières : complément conventionnel, charges patronales associées.</t>
        </r>
      </text>
    </comment>
    <comment ref="A13" authorId="0">
      <text>
        <r>
          <t>Le coût moyen figurant sur votre compte employeur pour la catégorie d'arrêt concernée. Il figure sur le relevé annuel de la CARSAT — ne l'estimez pas, lisez-le.</t>
        </r>
      </text>
    </comment>
    <comment ref="A14" authorId="0">
      <text>
        <r>
          <t>Intérim, CDD, heures supplémentaires de l'équipe, ou coût de la production non faite si personne n'a remplacé.</t>
        </r>
      </text>
    </comment>
    <comment ref="A15" authorId="0">
      <text>
        <r>
          <t>Machine, produit détruit, nettoyage, réparation. Facile à oublier parce que ça part souvent sur une autre ligne budgétaire.</t>
        </r>
      </text>
    </comment>
    <comment ref="C20" authorId="0">
      <text>
        <r>
          <t>La colonne la plus utile du fichier. « Relevé CARSAT 2026 », « taux horaire chargé × 14 h », « devis fournisseur » : une ligne sourcée ne se rediscute pas.</t>
        </r>
      </text>
    </comment>
    <comment ref="A21" authorId="0">
      <text>
        <r>
          <t>Heures de l'encadrement, du service HSE, du CSE, de la direction. Chiffrez-les au coût horaire chargé : c'est du temps qui n'a pas été passé ailleurs.</t>
        </r>
      </text>
    </comment>
    <comment ref="A22" authorId="0">
      <text>
        <r>
          <t>Déclaration, échanges avec la caisse, contestation éventuelle, suivi du dossier sur plusieurs mois.</t>
        </r>
      </text>
    </comment>
    <comment ref="A23" authorId="0">
      <text>
        <r>
          <t>Temps de tutorat, perte de rendement pendant la période d'apprentissage, rebuts.</t>
        </r>
      </text>
    </comment>
    <comment ref="A24" authorId="0">
      <text>
        <r>
          <t>Arrêt de ligne, retard de livraison, pénalités, réorganisation des plannings. La ligne la plus grosse dans l'industrie, et la plus rarement chiffrée.</t>
        </r>
      </text>
    </comment>
    <comment ref="A25" authorId="0">
      <text>
        <r>
          <t>Baisse de rendement, absentéisme dans les semaines qui suivent, turn-over. Difficile à chiffrer, ce qui n'est pas une raison de le mettre à zéro : mettez une estimation basse et dites que c'en est une.</t>
        </r>
      </text>
    </comment>
    <comment ref="A31" authorId="0">
      <text>
        <r>
          <t>Combien d'événements de ce type vous enregistrez réellement dans l'année. Restez bas : un compte gonflé est la première chose qu'une direction financière attaquera.</t>
        </r>
      </text>
    </comment>
    <comment ref="A32" authorId="0">
      <text>
        <r>
          <t>Équipement, installation, études, formation associée.</t>
        </r>
      </text>
    </comment>
    <comment ref="A33" authorId="0">
      <text>
        <r>
          <t>Maintenance, consommables, vérifications, temps que la mesure ajoute à la tâche.</t>
        </r>
      </text>
    </comment>
    <comment ref="A34" authorId="0">
      <text>
        <r>
          <t>Le chiffre le plus fragile de la page, et il est de vous, pas de nous. Dites d'où il vient quand vous le présentez : une promesse de fournisseur et un résultat mesuré ne sont pas la même preuve.</t>
        </r>
      </text>
    </comment>
  </commentList>
</comments>
</file>

<file path=xl/sharedStrings.xml><?xml version="1.0" encoding="utf-8"?>
<sst xmlns="http://schemas.openxmlformats.org/spreadsheetml/2006/main" count="43" uniqueCount="40">
  <si>
    <t>Ce qu'un accident du travail vous coûte</t>
  </si>
  <si>
    <t>Une page, à envoyer à quelqu'un qui ne travaille pas en HSE. Chaque ligne est un montant que vous chiffrez et que vous pouvez justifier ; il n'y a aucun coefficient multiplicateur, et c'est ce qui permet au total de résister à la question « ça sort d'où ? ».</t>
  </si>
  <si>
    <t>Pourquoi la prévention paie ici — La tarification AT/MP, et son décalage</t>
  </si>
  <si>
    <t>Votre taux de cotisation dépend de votre effectif : collectif en dessous de 20 salariés, mixte de 20 à 149, individuel à partir de 150. Deux choses à savoir avant de présenter un calcul à une direction. D'abord, la tarification travaille sur le **coût** des sinistres imputés à votre compte employeur, pas sur leur nombre : un accident grave pèse plus que dix accidents bénins. Ensuite, elle est **décalée** — la période de référence porte sur des années antérieures, si bien qu'une bonne année ne fait pas baisser la cotisation de l'année suivante. Annoncer l'inverse prépare une déception, et discrédite le reste du dossier.</t>
  </si>
  <si>
    <t>Comprendre l'assurance AT/MP — Assurance Maladie</t>
  </si>
  <si>
    <t>L'accident chiffré ici</t>
  </si>
  <si>
    <t>Ce qui passera sur une facture</t>
  </si>
  <si>
    <t>Poste</t>
  </si>
  <si>
    <t>Montant</t>
  </si>
  <si>
    <t>D'où vient le chiffre</t>
  </si>
  <si>
    <t>Salaire maintenu et charges</t>
  </si>
  <si>
    <t>Coût du sinistre imputé au compte employeur</t>
  </si>
  <si>
    <t>Remplacement</t>
  </si>
  <si>
    <t>Matériel endommagé et remise en état</t>
  </si>
  <si>
    <t>Coûts directs</t>
  </si>
  <si>
    <t>Ce qui ne sera jamais rattaché à l'accident</t>
  </si>
  <si>
    <t>Presque toujours la plus grosse moitié, et la raison pour laquelle cette page ne propose aucun raccourci du type « multipliez les coûts directs par quatre » : un total construit ligne à ligne survit à la question « ça sort d'où ? », un total obtenu par un coefficient non.</t>
  </si>
  <si>
    <t>Temps passé à l'enquête et aux suites</t>
  </si>
  <si>
    <t>Gestion administrative</t>
  </si>
  <si>
    <t>Formation et montée en compétence du remplaçant</t>
  </si>
  <si>
    <t>Désorganisation et perte de production</t>
  </si>
  <si>
    <t>Effet sur l'équipe</t>
  </si>
  <si>
    <t>Coûts indirects</t>
  </si>
  <si>
    <t>Coût d'un accident</t>
  </si>
  <si>
    <t>Transformer un accident en dossier de décision</t>
  </si>
  <si>
    <t>Accidents comparables par an</t>
  </si>
  <si>
    <t>Coût unique de la mesure</t>
  </si>
  <si>
    <t>Coût annuel de fonctionnement</t>
  </si>
  <si>
    <t>Réduction attendue</t>
  </si>
  <si>
    <t>Coût annuel</t>
  </si>
  <si>
    <t>Économie annuelle</t>
  </si>
  <si>
    <t>Bénéfice net annuel</t>
  </si>
  <si>
    <t>Retour sur investissement</t>
  </si>
  <si>
    <t>ans</t>
  </si>
  <si>
    <t>Ce que ce fichier n'est pas</t>
  </si>
  <si>
    <t>Ce calcul n'est pas un devis. Il additionne ce que vous saisissez et ne connaît ni votre convention collective, ni votre taux notifié, ni la façon dont votre contrôle de gestion impute les heures. Son intérêt n'est pas la précision du total mais le fait de rendre visibles les lignes que personne ne rattache jamais à l'accident.</t>
  </si>
  <si>
    <t>Ce n'est pas un devis. Ce fichier additionne ce que vous y mettez et ne connaît ni votre convention collective, ni votre taux notifié, ni la façon dont votre contrôle de gestion impute les heures. Son intérêt n'est pas la précision du total mais le fait de rendre visibles les lignes que personne ne rattache jamais à l'accident.</t>
  </si>
  <si>
    <t>Contenu relu le 2026-09-06</t>
  </si>
  <si>
    <t>L'outil en ligne — https://safeally.net/fr-fr/outils/cout-d-un-accident-du-travail/</t>
  </si>
  <si>
    <t>SafeAlly — safeally.net · gratuit, sans compte, sans macro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</si>
</sst>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quot;€&quot;"/>
    <numFmt numFmtId="165" formatCode="0&quot;%&quot;"/>
    <numFmt numFmtId="166" formatCode="0.0"/>
  </numFmts>
  <fonts count="10" x14ac:knownFonts="1">
    <font>
      <color theme="1"/>
      <family val="2"/>
      <scheme val="minor"/>
      <sz val="11"/>
      <name val="Calibri"/>
    </font>
    <font>
      <b/>
      <color rgb="FF014259"/>
      <sz val="15"/>
      <name val="Calibri"/>
    </font>
    <font>
      <color rgb="FF053143"/>
      <sz val="10"/>
      <name val="Calibri"/>
    </font>
    <font>
      <b/>
      <color rgb="FF005674"/>
      <sz val="12"/>
      <name val="Calibri"/>
    </font>
    <font>
      <color rgb="FF053143"/>
      <sz val="9"/>
      <name val="Calibri"/>
    </font>
    <font>
      <u/>
      <color rgb="FF005674"/>
      <sz val="9"/>
      <name val="Calibri"/>
    </font>
    <font>
      <b/>
      <color rgb="FF021D28"/>
      <sz val="11"/>
      <name val="Calibri"/>
    </font>
    <font>
      <color rgb="FF021D28"/>
      <sz val="11"/>
      <name val="Calibri"/>
    </font>
    <font>
      <b/>
      <color rgb="FFFFFFFF"/>
      <sz val="10"/>
      <name val="Calibri"/>
    </font>
    <font>
      <color rgb="FF053143"/>
      <sz val="11"/>
      <name val="Calibri"/>
    </font>
  </fonts>
  <fills count="6">
    <fill>
      <patternFill patternType="none"/>
    </fill>
    <fill>
      <patternFill patternType="gray125"/>
    </fill>
    <fill>
      <patternFill patternType="solid">
        <fgColor rgb="FFF0F8FD"/>
      </patternFill>
    </fill>
    <fill>
      <patternFill patternType="solid">
        <fgColor rgb="FFFFFFFF"/>
      </patternFill>
    </fill>
    <fill>
      <patternFill patternType="solid">
        <fgColor rgb="FF014259"/>
      </patternFill>
    </fill>
    <fill>
      <patternFill patternType="solid">
        <fgColor rgb="FFDDF0FB"/>
      </patternFill>
    </fill>
  </fills>
  <borders count="6">
    <border>
      <left/>
      <right/>
      <top/>
      <bottom/>
      <diagonal/>
    </border>
    <border>
      <left/>
      <right/>
      <top/>
      <bottom style="thin">
        <color rgb="FFFFC250"/>
      </bottom>
      <diagonal/>
    </border>
    <border>
      <left style="thin">
        <color rgb="FFBDE1F3"/>
      </left>
      <right style="thin">
        <color rgb="FFBDE1F3"/>
      </right>
      <top style="thin">
        <color rgb="FFBDE1F3"/>
      </top>
      <bottom style="thin">
        <color rgb="FFBDE1F3"/>
      </bottom>
      <diagonal/>
    </border>
    <border>
      <left/>
      <right/>
      <top/>
      <bottom style="thin">
        <color rgb="FF021D28"/>
      </bottom>
      <diagonal/>
    </border>
    <border>
      <left/>
      <right/>
      <top style="medium">
        <color rgb="FF014259"/>
      </top>
      <bottom/>
      <diagonal/>
    </border>
    <border>
      <left style="thin">
        <color rgb="FFDDF0FB"/>
      </left>
      <right style="thin">
        <color rgb="FFDDF0FB"/>
      </right>
      <top style="thin">
        <color rgb="FFDDF0FB"/>
      </top>
      <bottom style="thin">
        <color rgb="FFDDF0FB"/>
      </bottom>
      <diagonal/>
    </border>
  </borders>
  <cellStyleXfs count="1">
    <xf numFmtId="0" fontId="0" fillId="0" borderId="0"/>
  </cellStyleXfs>
  <cellXfs count="1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2" borderId="1" xfId="0" applyFont="1" applyFill="1" applyBorder="1" applyAlignment="1">
      <alignment vertical="center"/>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3" borderId="2" xfId="0" applyFont="1" applyFill="1" applyBorder="1" applyAlignment="1" applyProtection="1">
      <alignment vertical="top" wrapText="1"/>
      <protection locked="0"/>
    </xf>
    <xf numFmtId="0" fontId="8" fillId="4" borderId="3" xfId="0" applyFont="1" applyFill="1" applyBorder="1" applyAlignment="1">
      <alignment vertical="bottom" wrapText="1"/>
    </xf>
    <xf numFmtId="164" fontId="7" fillId="3" borderId="2" xfId="0" applyNumberFormat="1" applyFont="1" applyFill="1" applyBorder="1" applyAlignment="1" applyProtection="1">
      <alignment vertical="top" wrapText="1"/>
      <protection locked="0"/>
    </xf>
    <xf numFmtId="0" fontId="6" fillId="5" borderId="4" xfId="0" applyFont="1" applyFill="1" applyBorder="1" applyAlignment="1">
      <alignment vertical="top"/>
    </xf>
    <xf numFmtId="164" fontId="6" fillId="5" borderId="4" xfId="0" applyNumberFormat="1" applyFont="1" applyFill="1" applyBorder="1" applyAlignment="1">
      <alignment vertical="top"/>
    </xf>
    <xf numFmtId="1" fontId="7" fillId="3" borderId="2" xfId="0" applyNumberFormat="1" applyFont="1" applyFill="1" applyBorder="1" applyAlignment="1" applyProtection="1">
      <alignment vertical="top" wrapText="1"/>
      <protection locked="0"/>
    </xf>
    <xf numFmtId="165" fontId="7" fillId="3" borderId="2" xfId="0" applyNumberFormat="1" applyFont="1" applyFill="1" applyBorder="1" applyAlignment="1" applyProtection="1">
      <alignment vertical="top" wrapText="1"/>
      <protection locked="0"/>
    </xf>
    <xf numFmtId="164" fontId="9" fillId="2" borderId="5" xfId="0" applyNumberFormat="1" applyFont="1" applyFill="1" applyBorder="1" applyAlignment="1">
      <alignment vertical="top" wrapText="1"/>
    </xf>
    <xf numFmtId="0" fontId="9" fillId="2" borderId="5" xfId="0" applyFont="1" applyFill="1" applyBorder="1" applyAlignment="1">
      <alignment vertical="top" wrapText="1"/>
    </xf>
    <xf numFmtId="166" fontId="9" fillId="2" borderId="5" xfId="0" applyNumberFormat="1"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meli.fr/paris/entreprise/votre-entreprise/cotisation-atmp/atmp-definition" TargetMode="External"/><Relationship Id="rId2" Type="http://schemas.openxmlformats.org/officeDocument/2006/relationships/hyperlink" Target="https://safeally.net/fr-fr/outils/cout-d-un-accident-du-travail/" TargetMode="External"/><Relationship Id="rId3"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6"/>
  <sheetViews>
    <sheetView workbookViewId="0"/>
  </sheetViews>
  <sheetFormatPr defaultRowHeight="15" outlineLevelRow="0" outlineLevelCol="0" x14ac:dyDescent="55"/>
  <cols>
    <col min="1" max="1" width="46" customWidth="1"/>
    <col min="2" max="2" width="18" customWidth="1"/>
    <col min="3" max="3" width="52" customWidth="1"/>
  </cols>
  <sheetData>
    <row r="1" spans="1:3" x14ac:dyDescent="0.25">
      <c r="A1" s="1" t="s">
        <v>0</v>
      </c>
      <c r="B1" s="1"/>
      <c r="C1" s="1"/>
    </row>
    <row r="2" ht="45" customHeight="1" spans="1:3" x14ac:dyDescent="0.25">
      <c r="A2" s="2" t="s">
        <v>1</v>
      </c>
      <c r="B2" s="2"/>
      <c r="C2" s="2"/>
    </row>
    <row r="4" spans="1:3" x14ac:dyDescent="0.25">
      <c r="A4" s="3" t="s">
        <v>2</v>
      </c>
      <c r="B4" s="3"/>
      <c r="C4" s="3"/>
    </row>
    <row r="5" ht="84" customHeight="1" spans="1:3" x14ac:dyDescent="0.25">
      <c r="A5" s="4" t="s">
        <v>3</v>
      </c>
      <c r="B5" s="4"/>
      <c r="C5" s="4"/>
    </row>
    <row r="6" spans="1:3" x14ac:dyDescent="0.25">
      <c r="A6" s="5" t="s">
        <v>4</v>
      </c>
      <c r="B6" s="5"/>
      <c r="C6" s="5"/>
    </row>
    <row r="8" spans="1:3" x14ac:dyDescent="0.25">
      <c r="A8" s="6" t="s">
        <v>5</v>
      </c>
      <c r="B8" s="7"/>
      <c r="C8" s="7"/>
    </row>
    <row r="10" spans="1:3" x14ac:dyDescent="0.25">
      <c r="A10" s="3" t="s">
        <v>6</v>
      </c>
      <c r="B10" s="3"/>
      <c r="C10" s="3"/>
    </row>
    <row r="11" ht="28" customHeight="1" spans="1:3" x14ac:dyDescent="0.25">
      <c r="A11" s="8" t="s">
        <v>7</v>
      </c>
      <c r="B11" s="8" t="s">
        <v>8</v>
      </c>
      <c r="C11" s="8" t="s">
        <v>9</v>
      </c>
    </row>
    <row r="12" ht="19" customHeight="1" spans="1:3" x14ac:dyDescent="0.25">
      <c r="A12" s="6" t="s">
        <v>10</v>
      </c>
      <c r="B12" s="9"/>
      <c r="C12" s="7"/>
    </row>
    <row r="13" ht="19" customHeight="1" spans="1:3" x14ac:dyDescent="0.25">
      <c r="A13" s="6" t="s">
        <v>11</v>
      </c>
      <c r="B13" s="9"/>
      <c r="C13" s="7"/>
    </row>
    <row r="14" ht="19" customHeight="1" spans="1:3" x14ac:dyDescent="0.25">
      <c r="A14" s="6" t="s">
        <v>12</v>
      </c>
      <c r="B14" s="9"/>
      <c r="C14" s="7"/>
    </row>
    <row r="15" ht="19" customHeight="1" spans="1:3" x14ac:dyDescent="0.25">
      <c r="A15" s="6" t="s">
        <v>13</v>
      </c>
      <c r="B15" s="9"/>
      <c r="C15" s="7"/>
    </row>
    <row r="16" spans="1:3" x14ac:dyDescent="0.25">
      <c r="A16" s="10" t="s">
        <v>14</v>
      </c>
      <c r="B16" s="11">
        <f>SUM(B12:B15)</f>
      </c>
      <c r="C16" s="10"/>
    </row>
    <row r="18" spans="1:3" x14ac:dyDescent="0.25">
      <c r="A18" s="3" t="s">
        <v>15</v>
      </c>
      <c r="B18" s="3"/>
      <c r="C18" s="3"/>
    </row>
    <row r="19" ht="45" customHeight="1" spans="1:3" x14ac:dyDescent="0.25">
      <c r="A19" s="4" t="s">
        <v>16</v>
      </c>
      <c r="B19" s="4"/>
      <c r="C19" s="4"/>
    </row>
    <row r="20" ht="28" customHeight="1" spans="1:3" x14ac:dyDescent="0.25">
      <c r="A20" s="8" t="s">
        <v>7</v>
      </c>
      <c r="B20" s="8" t="s">
        <v>8</v>
      </c>
      <c r="C20" s="8" t="s">
        <v>9</v>
      </c>
    </row>
    <row r="21" ht="19" customHeight="1" spans="1:3" x14ac:dyDescent="0.25">
      <c r="A21" s="6" t="s">
        <v>17</v>
      </c>
      <c r="B21" s="9"/>
      <c r="C21" s="7"/>
    </row>
    <row r="22" ht="19" customHeight="1" spans="1:3" x14ac:dyDescent="0.25">
      <c r="A22" s="6" t="s">
        <v>18</v>
      </c>
      <c r="B22" s="9"/>
      <c r="C22" s="7"/>
    </row>
    <row r="23" ht="32" customHeight="1" spans="1:3" x14ac:dyDescent="0.25">
      <c r="A23" s="6" t="s">
        <v>19</v>
      </c>
      <c r="B23" s="9"/>
      <c r="C23" s="7"/>
    </row>
    <row r="24" ht="19" customHeight="1" spans="1:3" x14ac:dyDescent="0.25">
      <c r="A24" s="6" t="s">
        <v>20</v>
      </c>
      <c r="B24" s="9"/>
      <c r="C24" s="7"/>
    </row>
    <row r="25" ht="19" customHeight="1" spans="1:3" x14ac:dyDescent="0.25">
      <c r="A25" s="6" t="s">
        <v>21</v>
      </c>
      <c r="B25" s="9"/>
      <c r="C25" s="7"/>
    </row>
    <row r="26" spans="1:3" x14ac:dyDescent="0.25">
      <c r="A26" s="10" t="s">
        <v>22</v>
      </c>
      <c r="B26" s="11">
        <f>SUM(B21:B25)</f>
      </c>
      <c r="C26" s="10"/>
    </row>
    <row r="28" spans="1:3" x14ac:dyDescent="0.25">
      <c r="A28" s="10" t="s">
        <v>23</v>
      </c>
      <c r="B28" s="11">
        <f>B16+B26</f>
      </c>
      <c r="C28" s="10"/>
    </row>
    <row r="30" spans="1:3" x14ac:dyDescent="0.25">
      <c r="A30" s="3" t="s">
        <v>24</v>
      </c>
      <c r="B30" s="3"/>
      <c r="C30" s="3"/>
    </row>
    <row r="31" ht="19" customHeight="1" spans="1:3" x14ac:dyDescent="0.25">
      <c r="A31" s="6" t="s">
        <v>25</v>
      </c>
      <c r="B31" s="12"/>
      <c r="C31" s="4"/>
    </row>
    <row r="32" ht="19" customHeight="1" spans="1:3" x14ac:dyDescent="0.25">
      <c r="A32" s="6" t="s">
        <v>26</v>
      </c>
      <c r="B32" s="9"/>
      <c r="C32" s="4"/>
    </row>
    <row r="33" ht="19" customHeight="1" spans="1:3" x14ac:dyDescent="0.25">
      <c r="A33" s="6" t="s">
        <v>27</v>
      </c>
      <c r="B33" s="9"/>
      <c r="C33" s="4"/>
    </row>
    <row r="34" ht="19" customHeight="1" spans="1:3" x14ac:dyDescent="0.25">
      <c r="A34" s="6" t="s">
        <v>28</v>
      </c>
      <c r="B34" s="13"/>
      <c r="C34" s="4"/>
    </row>
    <row r="35" spans="1:3" x14ac:dyDescent="0.25">
      <c r="A35" s="6" t="s">
        <v>29</v>
      </c>
      <c r="B35" s="14">
        <f>B28*B31</f>
      </c>
      <c r="C35" s="15"/>
    </row>
    <row r="36" spans="1:3" x14ac:dyDescent="0.25">
      <c r="A36" s="6" t="s">
        <v>30</v>
      </c>
      <c r="B36" s="14">
        <f>B35*MIN(N(B34),100)/100</f>
      </c>
      <c r="C36" s="15"/>
    </row>
    <row r="37" spans="1:3" x14ac:dyDescent="0.25">
      <c r="A37" s="6" t="s">
        <v>31</v>
      </c>
      <c r="B37" s="14">
        <f>B36-B33</f>
      </c>
      <c r="C37" s="15"/>
    </row>
    <row r="38" spans="1:3" x14ac:dyDescent="0.25">
      <c r="A38" s="6" t="s">
        <v>32</v>
      </c>
      <c r="B38" s="16">
        <f>IF(AND(B37&gt;0,B32&gt;0),B32/B37,"")</f>
      </c>
      <c r="C38" s="4" t="s">
        <v>33</v>
      </c>
    </row>
    <row r="40" spans="1:3" x14ac:dyDescent="0.25">
      <c r="A40" s="3" t="s">
        <v>34</v>
      </c>
      <c r="B40" s="3"/>
      <c r="C40" s="3"/>
    </row>
    <row r="41" ht="45" customHeight="1" spans="1:3" x14ac:dyDescent="0.25">
      <c r="A41" s="4" t="s">
        <v>35</v>
      </c>
      <c r="B41" s="4"/>
      <c r="C41" s="4"/>
    </row>
    <row r="42" ht="45" customHeight="1" spans="1:3" x14ac:dyDescent="0.25">
      <c r="A42" s="4" t="s">
        <v>36</v>
      </c>
      <c r="B42" s="4"/>
      <c r="C42" s="4"/>
    </row>
    <row r="44" spans="1:3" x14ac:dyDescent="0.25">
      <c r="A44" s="4" t="s">
        <v>37</v>
      </c>
      <c r="B44" s="4"/>
      <c r="C44" s="4"/>
    </row>
    <row r="45" spans="1:3" x14ac:dyDescent="0.25">
      <c r="A45" s="5" t="s">
        <v>38</v>
      </c>
      <c r="B45" s="5"/>
      <c r="C45" s="5"/>
    </row>
    <row r="46" spans="1:3" x14ac:dyDescent="0.25">
      <c r="A46" s="4" t="s">
        <v>39</v>
      </c>
      <c r="B46" s="4"/>
      <c r="C46" s="4"/>
    </row>
  </sheetData>
  <sheetProtection sheet="1" insertRows="0" deleteRows="0" sort="0" autoFilter="0"/>
  <mergeCells count="16">
    <mergeCell ref="A1:C1"/>
    <mergeCell ref="A2:C2"/>
    <mergeCell ref="A4:C4"/>
    <mergeCell ref="A5:C5"/>
    <mergeCell ref="A6:C6"/>
    <mergeCell ref="B8:C8"/>
    <mergeCell ref="A10:C10"/>
    <mergeCell ref="A18:C18"/>
    <mergeCell ref="A19:C19"/>
    <mergeCell ref="A30:C30"/>
    <mergeCell ref="A40:C40"/>
    <mergeCell ref="A41:C41"/>
    <mergeCell ref="A42:C42"/>
    <mergeCell ref="A44:C44"/>
    <mergeCell ref="A45:C45"/>
    <mergeCell ref="A46:C46"/>
  </mergeCells>
  <hyperlinks>
    <hyperlink ref="A6" r:id="rId1"/>
    <hyperlink ref="A45" r:id="rId2"/>
  </hyperlinks>
  <pageMargins left="0.5" right="0.5" top="0.6" bottom="0.6" header="0.3" footer="0.3"/>
  <pageSetup paperSize="9" orientation="portrait" horizontalDpi="4294967295" verticalDpi="4294967295" scale="100" fitToWidth="1" fitToHeight="0"/>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Dossier de décision</vt:lpstr>
    </vt:vector>
  </TitlesOfParts>
  <Company>SafeAlly</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SafeAlly — safeally.net</dc:creator>
  <dc:title>Ce qu'un accident du travail vous coûte</dc:title>
  <dc:subject>Dossier de décision — prévention et coût des accidents (France)</dc:subject>
  <dc:description/>
  <cp:keywords/>
  <cp:category/>
  <cp:lastModifiedBy>SafeAlly — safeally.net</cp:lastModifiedBy>
  <dcterms:created xsi:type="dcterms:W3CDTF">2026-09-06T00:00:00Z</dcterms:created>
  <dcterms:modified xsi:type="dcterms:W3CDTF">2026-09-06T00:00:00Z</dcterms:modified>
</cp:coreProperties>
</file>