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ssier di decisione" state="visible" r:id="rId4"/>
  </sheets>
  <definedNames>
    <definedName name="_xlnm.Print_Area" localSheetId="0">'Dossier di decisione'!$A1:$C45</definedName>
  </definedNames>
  <calcPr calcId="171027" fullCalcOnLoad="1"/>
</workbook>
</file>

<file path=xl/comments1.xml><?xml version="1.0" encoding="utf-8"?>
<comments xmlns="http://schemas.openxmlformats.org/spreadsheetml/2006/main">
  <authors>
    <author>Author</author>
  </authors>
  <commentList>
    <comment ref="B8" authorId="0">
      <text>
        <r>
          <t>Un evento reale, non una media: il dossier convince di più quando tutti al tavolo sanno di quale infortunio si parla.</t>
        </r>
      </text>
    </comment>
    <comment ref="C11" authorId="0">
      <text>
        <r>
          <t>La colonna più utile del file. «Comunicazione INAIL 2026», «costo orario × 14 h», «preventivo fornitore»: una riga con la fonte non si ridiscute.</t>
        </r>
      </text>
    </comment>
    <comment ref="A12" authorId="0">
      <text>
        <r>
          <t>La quota a suo carico oltre l'indennità INAIL, più contributi. Il giorno dell'evento e i tre successivi hanno un trattamento a parte: controlli il suo contratto collettivo.</t>
        </r>
      </text>
    </comment>
    <comment ref="A13" authorId="0">
      <text>
        <r>
          <t>Somministrazione, contratto a termine, straordinari del team, o il valore della produzione semplicemente non fatta.</t>
        </r>
      </text>
    </comment>
    <comment ref="A14" authorId="0">
      <text>
        <r>
          <t>Macchina, materiale, pulizia, riparazione, smaltimento. Sfugge spesso perché finisce su un altro centro di costo.</t>
        </r>
      </text>
    </comment>
    <comment ref="C19" authorId="0">
      <text>
        <r>
          <t>La colonna più utile del file. «Comunicazione INAIL 2026», «costo orario × 14 h», «preventivo fornitore»: una riga con la fonte non si ridiscute.</t>
        </r>
      </text>
    </comment>
    <comment ref="A20" authorId="0">
      <text>
        <r>
          <t>Ore di preposti, RSPP, RLS, direzione. Le valuti a costo orario pieno: è tempo sottratto ad altro.</t>
        </r>
      </text>
    </comment>
    <comment ref="A21" authorId="0">
      <text>
        <r>
          <t>Denuncia e comunicazione, rapporti con INAIL, eventuale contenzioso, gestione della pratica per mesi.</t>
        </r>
      </text>
    </comment>
    <comment ref="A22" authorId="0">
      <text>
        <r>
          <t>Tempo di formazione sul campo, minore resa durante l'apprendimento, scarti e rilavorazioni.</t>
        </r>
      </text>
    </comment>
    <comment ref="A23" authorId="0">
      <text>
        <r>
          <t>Fermo linea, ritardo di consegna, penali, riprogrammazione. La voce più grossa in produzione e quella quasi mai calcolata.</t>
        </r>
      </text>
    </comment>
    <comment ref="A24" authorId="0">
      <text>
        <r>
          <t>Calo di resa, assenze nelle settimane successive, turnover. Difficile da quantificare, il che non giustifica uno zero: metta una stima bassa e dica che lo è.</t>
        </r>
      </text>
    </comment>
    <comment ref="A30" authorId="0">
      <text>
        <r>
          <t>Quanti eventi di questo tipo registra davvero in un anno. Stia basso: una cifra gonfiata è la prima cosa che la direzione finanziaria contesterà.</t>
        </r>
      </text>
    </comment>
    <comment ref="A31" authorId="0">
      <text>
        <r>
          <t>Attrezzatura, installazione, progettazione, formazione connessa.</t>
        </r>
      </text>
    </comment>
    <comment ref="A32" authorId="0">
      <text>
        <r>
          <t>Manutenzione, materiali di consumo, verifiche, tempo che la misura aggiunge all'attività.</t>
        </r>
      </text>
    </comment>
    <comment ref="A33" authorId="0">
      <text>
        <r>
          <t>Il numero più fragile della pagina, ed è suo, non nostro. Quando lo presenta dica da dove viene: una promessa del fornitore e un risultato misurato non sono la stessa prova.</t>
        </r>
      </text>
    </comment>
  </commentList>
</comments>
</file>

<file path=xl/sharedStrings.xml><?xml version="1.0" encoding="utf-8"?>
<sst xmlns="http://schemas.openxmlformats.org/spreadsheetml/2006/main" count="42" uniqueCount="39">
  <si>
    <t>Quanto le costa un infortunio sul lavoro</t>
  </si>
  <si>
    <t>Una pagina, da mandare a qualcuno che non lavora in sicurezza. Ogni riga è un importo che lei quantifica e può giustificare; non c'è nessun coefficiente moltiplicatore in questo file, ed è ciò che permette al totale di reggere alla domanda «da dove viene?».</t>
  </si>
  <si>
    <t>Perché qui la prevenzione conviene — OT23: l'unico meccanismo dei cinque che paga in anticipo</t>
  </si>
  <si>
    <t>Gli altri quattro paesi coperti da questo sito puniscono a posteriori: il premio sale dopo gli infortuni. L'Italia ha in più uno strumento che **riduce il tasso medio di tariffa a fronte di interventi di prevenzione documentati**, richiesto con il modello OT23 e presentato entro il 28 febbraio dell'anno per cui si chiede la riduzione. Basta un intervento di categoria A o due di categoria B realizzati nell'anno precedente, e la riduzione si cumula con l'oscillazione per andamento infortunistico favorevole. La percentuale varia con la dimensione aziendale e gli interventi ammessi cambiano ogni anno: verifichi la guida INAIL dell'anno in corso, non un articolo trovato in rete. Per una presentazione alla direzione è l'argomento più forte disponibile, perché trasforma la prevenzione da costo in sconto verificabile.</t>
  </si>
  <si>
    <t>Riduzione del tasso medio per prevenzione — modello OT23, guida INAIL</t>
  </si>
  <si>
    <t>L'infortunio quantificato</t>
  </si>
  <si>
    <t>Ciò che comparirà su una fattura</t>
  </si>
  <si>
    <t>Voce</t>
  </si>
  <si>
    <t>Importo</t>
  </si>
  <si>
    <t>Da dove viene il numero</t>
  </si>
  <si>
    <t>Integrazione retributiva durante l'assenza</t>
  </si>
  <si>
    <t>Sostituzione</t>
  </si>
  <si>
    <t>Danni materiali e ripristino</t>
  </si>
  <si>
    <t>Costi diretti</t>
  </si>
  <si>
    <t>Ciò che non viene mai imputato all'infortunio</t>
  </si>
  <si>
    <t>Quasi sempre la metà maggiore, ed è il motivo per cui questa pagina non offre nessuna scorciatoia del tipo «moltiplichi i costi diretti per quattro»: un totale costruito riga per riga regge alla domanda «da dove esce?», uno ottenuto con un coefficiente no.</t>
  </si>
  <si>
    <t>Indagine e gestione successiva</t>
  </si>
  <si>
    <t>Adempimenti amministrativi</t>
  </si>
  <si>
    <t>Affiancamento del sostituto</t>
  </si>
  <si>
    <t>Disorganizzazione e mancata produzione</t>
  </si>
  <si>
    <t>Effetto sulla squadra</t>
  </si>
  <si>
    <t>Costi indiretti</t>
  </si>
  <si>
    <t>Costo di un infortunio</t>
  </si>
  <si>
    <t>Trasformare un infortunio in una proposta di decisione</t>
  </si>
  <si>
    <t>Infortuni comparabili all'anno</t>
  </si>
  <si>
    <t>Costo una tantum della misura</t>
  </si>
  <si>
    <t>Costo annuo di esercizio</t>
  </si>
  <si>
    <t>Riduzione attesa</t>
  </si>
  <si>
    <t>Costo annuo</t>
  </si>
  <si>
    <t>Risparmio annuo</t>
  </si>
  <si>
    <t>Beneficio netto annuo</t>
  </si>
  <si>
    <t>Ritorno dell'investimento</t>
  </si>
  <si>
    <t>anni</t>
  </si>
  <si>
    <t>Che cosa non è questo file</t>
  </si>
  <si>
    <t>Questo non è un preventivo. Somma ciò che inserisce e non conosce il suo contratto collettivo, il suo tasso di tariffa, né come il controllo di gestione imputa le ore. Il suo valore non sta nella precisione del totale ma nel rendere visibili le righe che nessuno attribuisce mai all'infortunio.</t>
  </si>
  <si>
    <t>Questo non è un preventivo. Il file somma ciò che lei inserisce e non conosce né il suo contratto collettivo, né il suo tasso, né come il controllo di gestione imputa le ore. Il suo valore non sta nella precisione del totale ma nel rendere visibili le righe che nessuno attribuisce mai all'infortunio.</t>
  </si>
  <si>
    <t>Contenuto rivisto il 2026-09-06</t>
  </si>
  <si>
    <t>Lo strumento online — https://safeally.net/it-it/strumenti/costo-di-un-infortunio/</t>
  </si>
  <si>
    <t>SafeAlly — safeally.net · gratuito, senza account, senza macro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</si>
</sst>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quot;"/>
    <numFmt numFmtId="165" formatCode="0&quot;%&quot;"/>
    <numFmt numFmtId="166" formatCode="0.0"/>
  </numFmts>
  <fonts count="10" x14ac:knownFonts="1">
    <font>
      <color theme="1"/>
      <family val="2"/>
      <scheme val="minor"/>
      <sz val="11"/>
      <name val="Calibri"/>
    </font>
    <font>
      <b/>
      <color rgb="FF014259"/>
      <sz val="15"/>
      <name val="Calibri"/>
    </font>
    <font>
      <color rgb="FF053143"/>
      <sz val="10"/>
      <name val="Calibri"/>
    </font>
    <font>
      <b/>
      <color rgb="FF005674"/>
      <sz val="12"/>
      <name val="Calibri"/>
    </font>
    <font>
      <color rgb="FF053143"/>
      <sz val="9"/>
      <name val="Calibri"/>
    </font>
    <font>
      <u/>
      <color rgb="FF005674"/>
      <sz val="9"/>
      <name val="Calibri"/>
    </font>
    <font>
      <b/>
      <color rgb="FF021D28"/>
      <sz val="11"/>
      <name val="Calibri"/>
    </font>
    <font>
      <color rgb="FF021D28"/>
      <sz val="11"/>
      <name val="Calibri"/>
    </font>
    <font>
      <b/>
      <color rgb="FFFFFFFF"/>
      <sz val="10"/>
      <name val="Calibri"/>
    </font>
    <font>
      <color rgb="FF053143"/>
      <sz val="11"/>
      <name val="Calibri"/>
    </font>
  </fonts>
  <fills count="6">
    <fill>
      <patternFill patternType="none"/>
    </fill>
    <fill>
      <patternFill patternType="gray125"/>
    </fill>
    <fill>
      <patternFill patternType="solid">
        <fgColor rgb="FFF0F8FD"/>
      </patternFill>
    </fill>
    <fill>
      <patternFill patternType="solid">
        <fgColor rgb="FFFFFFFF"/>
      </patternFill>
    </fill>
    <fill>
      <patternFill patternType="solid">
        <fgColor rgb="FF014259"/>
      </patternFill>
    </fill>
    <fill>
      <patternFill patternType="solid">
        <fgColor rgb="FFDDF0FB"/>
      </patternFill>
    </fill>
  </fills>
  <borders count="6">
    <border>
      <left/>
      <right/>
      <top/>
      <bottom/>
      <diagonal/>
    </border>
    <border>
      <left/>
      <right/>
      <top/>
      <bottom style="thin">
        <color rgb="FFFFC250"/>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right/>
      <top style="medium">
        <color rgb="FF014259"/>
      </top>
      <bottom/>
      <diagonal/>
    </border>
    <border>
      <left style="thin">
        <color rgb="FFDDF0FB"/>
      </left>
      <right style="thin">
        <color rgb="FFDDF0FB"/>
      </right>
      <top style="thin">
        <color rgb="FFDDF0FB"/>
      </top>
      <bottom style="thin">
        <color rgb="FFDDF0FB"/>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2" xfId="0" applyFont="1" applyFill="1" applyBorder="1" applyAlignment="1" applyProtection="1">
      <alignment vertical="top" wrapText="1"/>
      <protection locked="0"/>
    </xf>
    <xf numFmtId="0" fontId="8" fillId="4" borderId="3" xfId="0" applyFont="1" applyFill="1" applyBorder="1" applyAlignment="1">
      <alignment vertical="bottom" wrapText="1"/>
    </xf>
    <xf numFmtId="164" fontId="7" fillId="3" borderId="2" xfId="0" applyNumberFormat="1" applyFont="1" applyFill="1" applyBorder="1" applyAlignment="1" applyProtection="1">
      <alignment vertical="top" wrapText="1"/>
      <protection locked="0"/>
    </xf>
    <xf numFmtId="0" fontId="6" fillId="5" borderId="4" xfId="0" applyFont="1" applyFill="1" applyBorder="1" applyAlignment="1">
      <alignment vertical="top"/>
    </xf>
    <xf numFmtId="164" fontId="6" fillId="5" borderId="4" xfId="0" applyNumberFormat="1" applyFont="1" applyFill="1" applyBorder="1" applyAlignment="1">
      <alignment vertical="top"/>
    </xf>
    <xf numFmtId="1"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9" fillId="2" borderId="5" xfId="0" applyNumberFormat="1" applyFont="1" applyFill="1" applyBorder="1" applyAlignment="1">
      <alignment vertical="top" wrapText="1"/>
    </xf>
    <xf numFmtId="0" fontId="9" fillId="2" borderId="5" xfId="0" applyFont="1" applyFill="1" applyBorder="1" applyAlignment="1">
      <alignment vertical="top" wrapText="1"/>
    </xf>
    <xf numFmtId="166" fontId="9" fillId="2"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nail.it/content/dam/inail-hub-site/documenti/istruzioni-operative/2025/07/All2%20OT23%202026%20Guida%20al%20modello.pdf" TargetMode="External"/><Relationship Id="rId2" Type="http://schemas.openxmlformats.org/officeDocument/2006/relationships/hyperlink" Target="https://safeally.net/it-it/strumenti/costo-di-un-infortunio/" TargetMode="External"/><Relationship Id="rId3"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
  <sheetViews>
    <sheetView workbookViewId="0"/>
  </sheetViews>
  <sheetFormatPr defaultRowHeight="15" outlineLevelRow="0" outlineLevelCol="0" x14ac:dyDescent="55"/>
  <cols>
    <col min="1" max="1" width="46" customWidth="1"/>
    <col min="2" max="2" width="18" customWidth="1"/>
    <col min="3" max="3" width="52" customWidth="1"/>
  </cols>
  <sheetData>
    <row r="1" spans="1:3" x14ac:dyDescent="0.25">
      <c r="A1" s="1" t="s">
        <v>0</v>
      </c>
      <c r="B1" s="1"/>
      <c r="C1" s="1"/>
    </row>
    <row r="2" ht="45" customHeight="1" spans="1:3" x14ac:dyDescent="0.25">
      <c r="A2" s="2" t="s">
        <v>1</v>
      </c>
      <c r="B2" s="2"/>
      <c r="C2" s="2"/>
    </row>
    <row r="4" spans="1:3" x14ac:dyDescent="0.25">
      <c r="A4" s="3" t="s">
        <v>2</v>
      </c>
      <c r="B4" s="3"/>
      <c r="C4" s="3"/>
    </row>
    <row r="5" ht="110" customHeight="1" spans="1:3" x14ac:dyDescent="0.25">
      <c r="A5" s="4" t="s">
        <v>3</v>
      </c>
      <c r="B5" s="4"/>
      <c r="C5" s="4"/>
    </row>
    <row r="6" spans="1:3" x14ac:dyDescent="0.25">
      <c r="A6" s="5" t="s">
        <v>4</v>
      </c>
      <c r="B6" s="5"/>
      <c r="C6" s="5"/>
    </row>
    <row r="8" spans="1:3" x14ac:dyDescent="0.25">
      <c r="A8" s="6" t="s">
        <v>5</v>
      </c>
      <c r="B8" s="7"/>
      <c r="C8" s="7"/>
    </row>
    <row r="10" spans="1:3" x14ac:dyDescent="0.25">
      <c r="A10" s="3" t="s">
        <v>6</v>
      </c>
      <c r="B10" s="3"/>
      <c r="C10" s="3"/>
    </row>
    <row r="11" ht="28" customHeight="1" spans="1:3" x14ac:dyDescent="0.25">
      <c r="A11" s="8" t="s">
        <v>7</v>
      </c>
      <c r="B11" s="8" t="s">
        <v>8</v>
      </c>
      <c r="C11" s="8" t="s">
        <v>9</v>
      </c>
    </row>
    <row r="12" ht="19" customHeight="1" spans="1:3" x14ac:dyDescent="0.25">
      <c r="A12" s="6" t="s">
        <v>10</v>
      </c>
      <c r="B12" s="9"/>
      <c r="C12" s="7"/>
    </row>
    <row r="13" ht="19" customHeight="1" spans="1:3" x14ac:dyDescent="0.25">
      <c r="A13" s="6" t="s">
        <v>11</v>
      </c>
      <c r="B13" s="9"/>
      <c r="C13" s="7"/>
    </row>
    <row r="14" ht="19" customHeight="1" spans="1:3" x14ac:dyDescent="0.25">
      <c r="A14" s="6" t="s">
        <v>12</v>
      </c>
      <c r="B14" s="9"/>
      <c r="C14" s="7"/>
    </row>
    <row r="15" spans="1:3" x14ac:dyDescent="0.25">
      <c r="A15" s="10" t="s">
        <v>13</v>
      </c>
      <c r="B15" s="11">
        <f>SUM(B12:B14)</f>
      </c>
      <c r="C15" s="10"/>
    </row>
    <row r="17" spans="1:3" x14ac:dyDescent="0.25">
      <c r="A17" s="3" t="s">
        <v>14</v>
      </c>
      <c r="B17" s="3"/>
      <c r="C17" s="3"/>
    </row>
    <row r="18" ht="45" customHeight="1" spans="1:3" x14ac:dyDescent="0.25">
      <c r="A18" s="4" t="s">
        <v>15</v>
      </c>
      <c r="B18" s="4"/>
      <c r="C18" s="4"/>
    </row>
    <row r="19" ht="28" customHeight="1" spans="1:3" x14ac:dyDescent="0.25">
      <c r="A19" s="8" t="s">
        <v>7</v>
      </c>
      <c r="B19" s="8" t="s">
        <v>8</v>
      </c>
      <c r="C19" s="8" t="s">
        <v>9</v>
      </c>
    </row>
    <row r="20" ht="19" customHeight="1" spans="1:3" x14ac:dyDescent="0.25">
      <c r="A20" s="6" t="s">
        <v>16</v>
      </c>
      <c r="B20" s="9"/>
      <c r="C20" s="7"/>
    </row>
    <row r="21" ht="19" customHeight="1" spans="1:3" x14ac:dyDescent="0.25">
      <c r="A21" s="6" t="s">
        <v>17</v>
      </c>
      <c r="B21" s="9"/>
      <c r="C21" s="7"/>
    </row>
    <row r="22" ht="19" customHeight="1" spans="1:3" x14ac:dyDescent="0.25">
      <c r="A22" s="6" t="s">
        <v>18</v>
      </c>
      <c r="B22" s="9"/>
      <c r="C22" s="7"/>
    </row>
    <row r="23" ht="19" customHeight="1" spans="1:3" x14ac:dyDescent="0.25">
      <c r="A23" s="6" t="s">
        <v>19</v>
      </c>
      <c r="B23" s="9"/>
      <c r="C23" s="7"/>
    </row>
    <row r="24" ht="19" customHeight="1" spans="1:3" x14ac:dyDescent="0.25">
      <c r="A24" s="6" t="s">
        <v>20</v>
      </c>
      <c r="B24" s="9"/>
      <c r="C24" s="7"/>
    </row>
    <row r="25" spans="1:3" x14ac:dyDescent="0.25">
      <c r="A25" s="10" t="s">
        <v>21</v>
      </c>
      <c r="B25" s="11">
        <f>SUM(B20:B24)</f>
      </c>
      <c r="C25" s="10"/>
    </row>
    <row r="27" spans="1:3" x14ac:dyDescent="0.25">
      <c r="A27" s="10" t="s">
        <v>22</v>
      </c>
      <c r="B27" s="11">
        <f>B15+B25</f>
      </c>
      <c r="C27" s="10"/>
    </row>
    <row r="29" spans="1:3" x14ac:dyDescent="0.25">
      <c r="A29" s="3" t="s">
        <v>23</v>
      </c>
      <c r="B29" s="3"/>
      <c r="C29" s="3"/>
    </row>
    <row r="30" ht="19" customHeight="1" spans="1:3" x14ac:dyDescent="0.25">
      <c r="A30" s="6" t="s">
        <v>24</v>
      </c>
      <c r="B30" s="12"/>
      <c r="C30" s="4"/>
    </row>
    <row r="31" ht="19" customHeight="1" spans="1:3" x14ac:dyDescent="0.25">
      <c r="A31" s="6" t="s">
        <v>25</v>
      </c>
      <c r="B31" s="9"/>
      <c r="C31" s="4"/>
    </row>
    <row r="32" ht="19" customHeight="1" spans="1:3" x14ac:dyDescent="0.25">
      <c r="A32" s="6" t="s">
        <v>26</v>
      </c>
      <c r="B32" s="9"/>
      <c r="C32" s="4"/>
    </row>
    <row r="33" ht="19" customHeight="1" spans="1:3" x14ac:dyDescent="0.25">
      <c r="A33" s="6" t="s">
        <v>27</v>
      </c>
      <c r="B33" s="13"/>
      <c r="C33" s="4"/>
    </row>
    <row r="34" spans="1:3" x14ac:dyDescent="0.25">
      <c r="A34" s="6" t="s">
        <v>28</v>
      </c>
      <c r="B34" s="14">
        <f>B27*B30</f>
      </c>
      <c r="C34" s="15"/>
    </row>
    <row r="35" spans="1:3" x14ac:dyDescent="0.25">
      <c r="A35" s="6" t="s">
        <v>29</v>
      </c>
      <c r="B35" s="14">
        <f>B34*MIN(N(B33),100)/100</f>
      </c>
      <c r="C35" s="15"/>
    </row>
    <row r="36" spans="1:3" x14ac:dyDescent="0.25">
      <c r="A36" s="6" t="s">
        <v>30</v>
      </c>
      <c r="B36" s="14">
        <f>B35-B32</f>
      </c>
      <c r="C36" s="15"/>
    </row>
    <row r="37" spans="1:3" x14ac:dyDescent="0.25">
      <c r="A37" s="6" t="s">
        <v>31</v>
      </c>
      <c r="B37" s="16">
        <f>IF(AND(B36&gt;0,B31&gt;0),B31/B36,"")</f>
      </c>
      <c r="C37" s="4" t="s">
        <v>32</v>
      </c>
    </row>
    <row r="39" spans="1:3" x14ac:dyDescent="0.25">
      <c r="A39" s="3" t="s">
        <v>33</v>
      </c>
      <c r="B39" s="3"/>
      <c r="C39" s="3"/>
    </row>
    <row r="40" ht="45" customHeight="1" spans="1:3" x14ac:dyDescent="0.25">
      <c r="A40" s="4" t="s">
        <v>34</v>
      </c>
      <c r="B40" s="4"/>
      <c r="C40" s="4"/>
    </row>
    <row r="41" ht="45" customHeight="1" spans="1:3" x14ac:dyDescent="0.25">
      <c r="A41" s="4" t="s">
        <v>35</v>
      </c>
      <c r="B41" s="4"/>
      <c r="C41" s="4"/>
    </row>
    <row r="43" spans="1:3" x14ac:dyDescent="0.25">
      <c r="A43" s="4" t="s">
        <v>36</v>
      </c>
      <c r="B43" s="4"/>
      <c r="C43" s="4"/>
    </row>
    <row r="44" spans="1:3" x14ac:dyDescent="0.25">
      <c r="A44" s="5" t="s">
        <v>37</v>
      </c>
      <c r="B44" s="5"/>
      <c r="C44" s="5"/>
    </row>
    <row r="45" spans="1:3" x14ac:dyDescent="0.25">
      <c r="A45" s="4" t="s">
        <v>38</v>
      </c>
      <c r="B45" s="4"/>
      <c r="C45" s="4"/>
    </row>
  </sheetData>
  <sheetProtection sheet="1" insertRows="0" deleteRows="0" sort="0" autoFilter="0"/>
  <mergeCells count="16">
    <mergeCell ref="A1:C1"/>
    <mergeCell ref="A2:C2"/>
    <mergeCell ref="A4:C4"/>
    <mergeCell ref="A5:C5"/>
    <mergeCell ref="A6:C6"/>
    <mergeCell ref="B8:C8"/>
    <mergeCell ref="A10:C10"/>
    <mergeCell ref="A17:C17"/>
    <mergeCell ref="A18:C18"/>
    <mergeCell ref="A29:C29"/>
    <mergeCell ref="A39:C39"/>
    <mergeCell ref="A40:C40"/>
    <mergeCell ref="A41:C41"/>
    <mergeCell ref="A43:C43"/>
    <mergeCell ref="A44:C44"/>
    <mergeCell ref="A45:C45"/>
  </mergeCells>
  <hyperlinks>
    <hyperlink ref="A6" r:id="rId1"/>
    <hyperlink ref="A44" r:id="rId2"/>
  </hyperlinks>
  <pageMargins left="0.5" right="0.5" top="0.6" bottom="0.6" header="0.3" footer="0.3"/>
  <pageSetup paperSize="9" orientation="portrait" horizontalDpi="4294967295" verticalDpi="4294967295" scale="100" fitToWidth="1" fitToHeight="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Dossier di decisione</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Quanto le costa un infortunio sul lavoro</dc:title>
  <dc:subject>Dossier di decisione — prevenzione e costo degli infortuni (Italia)</dc:subject>
  <dc:description/>
  <cp:keywords/>
  <cp:category/>
  <cp:lastModifiedBy>SafeAlly — safeally.net</cp:lastModifiedBy>
  <dcterms:created xsi:type="dcterms:W3CDTF">2026-09-06T00:00:00Z</dcterms:created>
  <dcterms:modified xsi:type="dcterms:W3CDTF">2026-09-06T00:00:00Z</dcterms:modified>
</cp:coreProperties>
</file>